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640" windowHeight="7650" activeTab="1"/>
  </bookViews>
  <sheets>
    <sheet name="Assignment" sheetId="1" r:id="rId1"/>
    <sheet name="Computations and Analysi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9" i="1" s="1"/>
  <c r="E32" i="1"/>
  <c r="E39" i="1" s="1"/>
  <c r="G32" i="1"/>
  <c r="G39" i="1" s="1"/>
  <c r="C20" i="1"/>
  <c r="C24" i="1" s="1"/>
  <c r="E20" i="1"/>
  <c r="E24" i="1" s="1"/>
  <c r="G20" i="1"/>
  <c r="G24" i="1" s="1"/>
</calcChain>
</file>

<file path=xl/sharedStrings.xml><?xml version="1.0" encoding="utf-8"?>
<sst xmlns="http://schemas.openxmlformats.org/spreadsheetml/2006/main" count="41" uniqueCount="41">
  <si>
    <t>BUS 616</t>
  </si>
  <si>
    <t>Summer 2015</t>
  </si>
  <si>
    <t>Quiz #2</t>
  </si>
  <si>
    <t>Vernon's Shoppe, Inc.</t>
  </si>
  <si>
    <t>Balance Sheets</t>
  </si>
  <si>
    <t>As of December 31, 20x3, 20x2, and 20x1</t>
  </si>
  <si>
    <t>Cash</t>
  </si>
  <si>
    <t>Accounts receivable (net)</t>
  </si>
  <si>
    <t>Inventory</t>
  </si>
  <si>
    <t xml:space="preserve">     Total Current Assets</t>
  </si>
  <si>
    <t>Plant and Equipment (net)</t>
  </si>
  <si>
    <t>Total Assets</t>
  </si>
  <si>
    <t>Assets</t>
  </si>
  <si>
    <t>Liabilities and Owner Equity</t>
  </si>
  <si>
    <t>Liabilities</t>
  </si>
  <si>
    <t>Prepaid expenses</t>
  </si>
  <si>
    <t>Accounts payable</t>
  </si>
  <si>
    <t>Accrued expenses</t>
  </si>
  <si>
    <t xml:space="preserve">     Total Current Liabilities</t>
  </si>
  <si>
    <t>Long Term Notes Payable</t>
  </si>
  <si>
    <t>Common Stock</t>
  </si>
  <si>
    <t>Retained Earnings</t>
  </si>
  <si>
    <t>Total Liabilities and Owner Equity</t>
  </si>
  <si>
    <t>20x3</t>
  </si>
  <si>
    <t>20x2</t>
  </si>
  <si>
    <t>20x1</t>
  </si>
  <si>
    <t>Sales (from Income Statement)</t>
  </si>
  <si>
    <t>Also note:</t>
  </si>
  <si>
    <t>Gross margin remains constant at 40% of sales each year</t>
  </si>
  <si>
    <t>Allowance for bad debts is $20,000 each year</t>
  </si>
  <si>
    <t>Given below are balance sheets for Vernon's Shoppe, Inc. for a three year period, plus some additional information.</t>
  </si>
  <si>
    <t>Required:</t>
  </si>
  <si>
    <t>Current ratio for all three years</t>
  </si>
  <si>
    <t>Quick ratio for all three years</t>
  </si>
  <si>
    <t>Inventory turnover for 20x2 and 20x3</t>
  </si>
  <si>
    <t>Days sales in accounts receivable for all three years</t>
  </si>
  <si>
    <r>
      <t xml:space="preserve">1)  </t>
    </r>
    <r>
      <rPr>
        <b/>
        <sz val="12"/>
        <color rgb="FFFF0000"/>
        <rFont val="Latha"/>
        <family val="2"/>
      </rPr>
      <t>on this tab</t>
    </r>
    <r>
      <rPr>
        <b/>
        <sz val="12"/>
        <color theme="1"/>
        <rFont val="Latha"/>
        <family val="2"/>
      </rPr>
      <t xml:space="preserve">, compute the rates of change for each balance sheet account for </t>
    </r>
    <r>
      <rPr>
        <b/>
        <sz val="12"/>
        <color rgb="FFFF0000"/>
        <rFont val="Latha"/>
        <family val="2"/>
      </rPr>
      <t xml:space="preserve">20x2 and 20x3 </t>
    </r>
    <r>
      <rPr>
        <b/>
        <sz val="12"/>
        <color theme="8"/>
        <rFont val="Latha"/>
        <family val="2"/>
      </rPr>
      <t>(MUST SHOW FORMULA)</t>
    </r>
  </si>
  <si>
    <r>
      <t>2)  on the second tab, compute the ratios specified (</t>
    </r>
    <r>
      <rPr>
        <b/>
        <sz val="12"/>
        <color rgb="FFFF0000"/>
        <rFont val="Latha"/>
        <family val="2"/>
      </rPr>
      <t xml:space="preserve">make sure your </t>
    </r>
    <r>
      <rPr>
        <b/>
        <sz val="12"/>
        <color theme="8"/>
        <rFont val="Latha"/>
        <family val="2"/>
      </rPr>
      <t>Calculations/Formulas</t>
    </r>
    <r>
      <rPr>
        <b/>
        <sz val="12"/>
        <color rgb="FFFF0000"/>
        <rFont val="Latha"/>
        <family val="2"/>
      </rPr>
      <t xml:space="preserve"> can be clearly followed</t>
    </r>
    <r>
      <rPr>
        <b/>
        <sz val="12"/>
        <color theme="1"/>
        <rFont val="Latha"/>
        <family val="2"/>
      </rPr>
      <t>),</t>
    </r>
    <r>
      <rPr>
        <b/>
        <sz val="12"/>
        <color theme="8"/>
        <rFont val="Latha"/>
        <family val="2"/>
      </rPr>
      <t xml:space="preserve"> and provide in-depth analysis with Chart</t>
    </r>
  </si>
  <si>
    <t>Compute and GRAPH the following:</t>
  </si>
  <si>
    <t>Limit your answer to about Ten lines that fit on the screen.</t>
  </si>
  <si>
    <r>
      <t xml:space="preserve">Provide a brief in-depth assessment of the company's </t>
    </r>
    <r>
      <rPr>
        <b/>
        <i/>
        <sz val="14"/>
        <color theme="8"/>
        <rFont val="Latha"/>
        <family val="2"/>
      </rPr>
      <t xml:space="preserve">liquidity </t>
    </r>
    <r>
      <rPr>
        <b/>
        <sz val="14"/>
        <color theme="8"/>
        <rFont val="Latha"/>
        <family val="2"/>
      </rPr>
      <t>position, including trends and areas of concern.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</si>
</sst>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ha"/>
      <family val="2"/>
    </font>
    <font>
      <u/>
      <sz val="11"/>
      <color theme="1"/>
      <name val="Latha"/>
      <family val="2"/>
    </font>
    <font>
      <u val="double"/>
      <sz val="11"/>
      <color theme="1"/>
      <name val="Latha"/>
      <family val="2"/>
    </font>
    <font>
      <b/>
      <sz val="11"/>
      <color theme="1"/>
      <name val="Latha"/>
      <family val="2"/>
    </font>
    <font>
      <b/>
      <sz val="11"/>
      <color rgb="FFFF0000"/>
      <name val="Latha"/>
      <family val="2"/>
    </font>
    <font>
      <b/>
      <sz val="11"/>
      <name val="Latha"/>
      <family val="2"/>
    </font>
    <font>
      <b/>
      <u/>
      <sz val="11"/>
      <color theme="1"/>
      <name val="Latha"/>
      <family val="2"/>
    </font>
    <font>
      <b/>
      <sz val="12"/>
      <color theme="1"/>
      <name val="Latha"/>
      <family val="2"/>
    </font>
    <font>
      <b/>
      <sz val="12"/>
      <color rgb="FFFF0000"/>
      <name val="Latha"/>
      <family val="2"/>
    </font>
    <font>
      <b/>
      <sz val="14"/>
      <color rgb="FFFF0000"/>
      <name val="Latha"/>
      <family val="2"/>
    </font>
    <font>
      <b/>
      <sz val="12"/>
      <color theme="8"/>
      <name val="Latha"/>
      <family val="2"/>
    </font>
    <font>
      <b/>
      <sz val="14"/>
      <color theme="8"/>
      <name val="Latha"/>
      <family val="2"/>
    </font>
    <font>
      <b/>
      <i/>
      <sz val="14"/>
      <color theme="8"/>
      <name val="Lath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165" fontId="2" fillId="0" borderId="0" xfId="1" applyNumberFormat="1" applyFont="1"/>
    <xf numFmtId="165" fontId="3" fillId="0" borderId="0" xfId="1" applyNumberFormat="1" applyFont="1"/>
    <xf numFmtId="165" fontId="4" fillId="0" borderId="0" xfId="1" applyNumberFormat="1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5" fontId="5" fillId="0" borderId="0" xfId="1" applyNumberFormat="1" applyFont="1"/>
    <xf numFmtId="3" fontId="5" fillId="0" borderId="0" xfId="0" applyNumberFormat="1" applyFont="1"/>
    <xf numFmtId="0" fontId="6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9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4" workbookViewId="0">
      <selection activeCell="A15" sqref="A15"/>
    </sheetView>
  </sheetViews>
  <sheetFormatPr defaultRowHeight="22.5" x14ac:dyDescent="0.55000000000000004"/>
  <cols>
    <col min="1" max="1" width="166.7109375" style="1" bestFit="1" customWidth="1"/>
    <col min="2" max="2" width="9.140625" style="1"/>
    <col min="3" max="3" width="14.5703125" style="1" bestFit="1" customWidth="1"/>
    <col min="4" max="4" width="9.140625" style="1"/>
    <col min="5" max="5" width="14.5703125" style="1" bestFit="1" customWidth="1"/>
    <col min="6" max="6" width="9.140625" style="1"/>
    <col min="7" max="7" width="14.5703125" style="1" bestFit="1" customWidth="1"/>
    <col min="8" max="16384" width="9.140625" style="1"/>
  </cols>
  <sheetData>
    <row r="1" spans="1:7" ht="23.25" thickBot="1" x14ac:dyDescent="0.6">
      <c r="A1" s="10" t="s">
        <v>0</v>
      </c>
    </row>
    <row r="2" spans="1:7" x14ac:dyDescent="0.55000000000000004">
      <c r="A2" s="8" t="s">
        <v>1</v>
      </c>
    </row>
    <row r="3" spans="1:7" ht="23.25" thickBot="1" x14ac:dyDescent="0.6">
      <c r="A3" s="9" t="s">
        <v>2</v>
      </c>
    </row>
    <row r="5" spans="1:7" x14ac:dyDescent="0.55000000000000004">
      <c r="A5" s="1" t="s">
        <v>30</v>
      </c>
    </row>
    <row r="6" spans="1:7" ht="23.25" thickBot="1" x14ac:dyDescent="0.6">
      <c r="A6" s="22" t="s">
        <v>31</v>
      </c>
    </row>
    <row r="7" spans="1:7" ht="23.25" x14ac:dyDescent="0.6">
      <c r="A7" s="24" t="s">
        <v>36</v>
      </c>
    </row>
    <row r="8" spans="1:7" ht="23.25" x14ac:dyDescent="0.6">
      <c r="A8" s="24" t="s">
        <v>37</v>
      </c>
    </row>
    <row r="10" spans="1:7" x14ac:dyDescent="0.55000000000000004">
      <c r="A10" s="12" t="s">
        <v>3</v>
      </c>
    </row>
    <row r="11" spans="1:7" x14ac:dyDescent="0.55000000000000004">
      <c r="A11" s="11" t="s">
        <v>4</v>
      </c>
    </row>
    <row r="12" spans="1:7" ht="23.25" thickBot="1" x14ac:dyDescent="0.6">
      <c r="A12" s="13" t="s">
        <v>5</v>
      </c>
    </row>
    <row r="14" spans="1:7" ht="23.25" thickBot="1" x14ac:dyDescent="0.6">
      <c r="C14" s="23" t="s">
        <v>23</v>
      </c>
      <c r="D14" s="23"/>
      <c r="E14" s="23" t="s">
        <v>24</v>
      </c>
      <c r="F14" s="23"/>
      <c r="G14" s="23" t="s">
        <v>25</v>
      </c>
    </row>
    <row r="15" spans="1:7" x14ac:dyDescent="0.55000000000000004">
      <c r="A15" s="14" t="s">
        <v>12</v>
      </c>
    </row>
    <row r="16" spans="1:7" x14ac:dyDescent="0.55000000000000004">
      <c r="A16" s="1" t="s">
        <v>6</v>
      </c>
      <c r="C16" s="15">
        <v>10821</v>
      </c>
      <c r="D16" s="15"/>
      <c r="E16" s="15">
        <v>48369</v>
      </c>
      <c r="F16" s="15"/>
      <c r="G16" s="15">
        <v>57263</v>
      </c>
    </row>
    <row r="17" spans="1:7" x14ac:dyDescent="0.55000000000000004">
      <c r="A17" s="1" t="s">
        <v>7</v>
      </c>
      <c r="C17" s="15">
        <v>342660</v>
      </c>
      <c r="D17" s="15"/>
      <c r="E17" s="15">
        <v>318275</v>
      </c>
      <c r="F17" s="15"/>
      <c r="G17" s="15">
        <v>341512</v>
      </c>
    </row>
    <row r="18" spans="1:7" x14ac:dyDescent="0.55000000000000004">
      <c r="A18" s="1" t="s">
        <v>8</v>
      </c>
      <c r="C18" s="15">
        <v>443528</v>
      </c>
      <c r="D18" s="15"/>
      <c r="E18" s="15">
        <v>286311</v>
      </c>
      <c r="F18" s="15"/>
      <c r="G18" s="15">
        <v>256400</v>
      </c>
    </row>
    <row r="19" spans="1:7" x14ac:dyDescent="0.55000000000000004">
      <c r="A19" s="1" t="s">
        <v>15</v>
      </c>
      <c r="C19" s="16">
        <v>37606</v>
      </c>
      <c r="D19" s="16"/>
      <c r="E19" s="16">
        <v>17530</v>
      </c>
      <c r="F19" s="16"/>
      <c r="G19" s="16">
        <v>15428</v>
      </c>
    </row>
    <row r="20" spans="1:7" x14ac:dyDescent="0.55000000000000004">
      <c r="A20" s="18" t="s">
        <v>9</v>
      </c>
      <c r="C20" s="20">
        <f t="shared" ref="C20:G20" si="0">SUM(C16:C19)</f>
        <v>834615</v>
      </c>
      <c r="D20" s="20"/>
      <c r="E20" s="20">
        <f t="shared" si="0"/>
        <v>670485</v>
      </c>
      <c r="F20" s="20"/>
      <c r="G20" s="20">
        <f t="shared" si="0"/>
        <v>670603</v>
      </c>
    </row>
    <row r="21" spans="1:7" x14ac:dyDescent="0.55000000000000004">
      <c r="C21" s="15"/>
      <c r="D21" s="15"/>
      <c r="E21" s="15"/>
      <c r="F21" s="15"/>
      <c r="G21" s="15"/>
    </row>
    <row r="22" spans="1:7" x14ac:dyDescent="0.55000000000000004">
      <c r="A22" s="1" t="s">
        <v>10</v>
      </c>
      <c r="C22" s="16">
        <v>735218</v>
      </c>
      <c r="D22" s="16"/>
      <c r="E22" s="16">
        <v>707522</v>
      </c>
      <c r="F22" s="16"/>
      <c r="G22" s="16">
        <v>656419</v>
      </c>
    </row>
    <row r="23" spans="1:7" x14ac:dyDescent="0.55000000000000004">
      <c r="C23" s="15"/>
      <c r="D23" s="15"/>
      <c r="E23" s="15"/>
      <c r="F23" s="15"/>
      <c r="G23" s="15"/>
    </row>
    <row r="24" spans="1:7" x14ac:dyDescent="0.55000000000000004">
      <c r="A24" s="18" t="s">
        <v>11</v>
      </c>
      <c r="C24" s="17">
        <f>C20+C22</f>
        <v>1569833</v>
      </c>
      <c r="D24" s="17"/>
      <c r="E24" s="17">
        <f>E20+E22</f>
        <v>1378007</v>
      </c>
      <c r="F24" s="17"/>
      <c r="G24" s="17">
        <f>G20+G22</f>
        <v>1327022</v>
      </c>
    </row>
    <row r="27" spans="1:7" x14ac:dyDescent="0.55000000000000004">
      <c r="A27" s="14" t="s">
        <v>13</v>
      </c>
    </row>
    <row r="29" spans="1:7" ht="21.75" customHeight="1" x14ac:dyDescent="0.55000000000000004">
      <c r="A29" s="19" t="s">
        <v>14</v>
      </c>
    </row>
    <row r="30" spans="1:7" x14ac:dyDescent="0.55000000000000004">
      <c r="A30" s="1" t="s">
        <v>16</v>
      </c>
      <c r="C30" s="3">
        <v>396310</v>
      </c>
      <c r="E30" s="3">
        <v>321517</v>
      </c>
      <c r="G30" s="3">
        <v>300567</v>
      </c>
    </row>
    <row r="31" spans="1:7" x14ac:dyDescent="0.55000000000000004">
      <c r="A31" s="1" t="s">
        <v>17</v>
      </c>
      <c r="C31" s="4">
        <v>275381</v>
      </c>
      <c r="D31" s="2"/>
      <c r="E31" s="4">
        <v>260049</v>
      </c>
      <c r="F31" s="2"/>
      <c r="G31" s="4">
        <v>243812</v>
      </c>
    </row>
    <row r="32" spans="1:7" x14ac:dyDescent="0.55000000000000004">
      <c r="A32" s="18" t="s">
        <v>18</v>
      </c>
      <c r="C32" s="20">
        <f t="shared" ref="C32:G32" si="1">SUM(C30:C31)</f>
        <v>671691</v>
      </c>
      <c r="D32" s="20"/>
      <c r="E32" s="20">
        <f t="shared" si="1"/>
        <v>581566</v>
      </c>
      <c r="F32" s="20"/>
      <c r="G32" s="20">
        <f t="shared" si="1"/>
        <v>544379</v>
      </c>
    </row>
    <row r="34" spans="1:7" x14ac:dyDescent="0.55000000000000004">
      <c r="A34" s="18" t="s">
        <v>19</v>
      </c>
      <c r="C34" s="3">
        <v>350000</v>
      </c>
      <c r="E34" s="3">
        <v>300000</v>
      </c>
      <c r="G34" s="3">
        <v>300000</v>
      </c>
    </row>
    <row r="36" spans="1:7" x14ac:dyDescent="0.55000000000000004">
      <c r="A36" s="1" t="s">
        <v>20</v>
      </c>
      <c r="C36" s="3">
        <v>10000</v>
      </c>
      <c r="E36" s="3">
        <v>10000</v>
      </c>
      <c r="G36" s="3">
        <v>10000</v>
      </c>
    </row>
    <row r="37" spans="1:7" x14ac:dyDescent="0.55000000000000004">
      <c r="A37" s="1" t="s">
        <v>21</v>
      </c>
      <c r="C37" s="4">
        <v>538142</v>
      </c>
      <c r="D37" s="2"/>
      <c r="E37" s="4">
        <v>486441</v>
      </c>
      <c r="F37" s="2"/>
      <c r="G37" s="4">
        <v>472643</v>
      </c>
    </row>
    <row r="39" spans="1:7" x14ac:dyDescent="0.55000000000000004">
      <c r="A39" s="18" t="s">
        <v>22</v>
      </c>
      <c r="C39" s="5">
        <f>C32+C34+C36+C37</f>
        <v>1569833</v>
      </c>
      <c r="D39" s="6"/>
      <c r="E39" s="5">
        <f>E32+E34+E36+E37</f>
        <v>1378007</v>
      </c>
      <c r="F39" s="6"/>
      <c r="G39" s="5">
        <f>G32+G34+G36+G37</f>
        <v>1327022</v>
      </c>
    </row>
    <row r="42" spans="1:7" x14ac:dyDescent="0.55000000000000004">
      <c r="A42" s="18" t="s">
        <v>26</v>
      </c>
      <c r="C42" s="21">
        <v>1808422</v>
      </c>
      <c r="D42" s="7"/>
      <c r="E42" s="21">
        <v>1631509</v>
      </c>
      <c r="F42" s="7"/>
      <c r="G42" s="21">
        <v>1521344</v>
      </c>
    </row>
    <row r="44" spans="1:7" ht="27.75" x14ac:dyDescent="0.7">
      <c r="A44" s="25" t="s">
        <v>27</v>
      </c>
    </row>
    <row r="45" spans="1:7" ht="27.75" x14ac:dyDescent="0.7">
      <c r="A45" s="26" t="s">
        <v>28</v>
      </c>
    </row>
    <row r="46" spans="1:7" ht="28.5" thickBot="1" x14ac:dyDescent="0.75">
      <c r="A46" s="27" t="s">
        <v>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workbookViewId="0">
      <pane ySplit="1" topLeftCell="A2" activePane="bottomLeft" state="frozen"/>
      <selection activeCell="A11" sqref="A11"/>
      <selection pane="bottomLeft" activeCell="A10" sqref="A10"/>
    </sheetView>
  </sheetViews>
  <sheetFormatPr defaultRowHeight="22.5" x14ac:dyDescent="0.55000000000000004"/>
  <cols>
    <col min="1" max="1" width="143.42578125" style="1" bestFit="1" customWidth="1"/>
    <col min="2" max="9" width="26.7109375" style="1" customWidth="1"/>
    <col min="10" max="16384" width="9.140625" style="1"/>
  </cols>
  <sheetData>
    <row r="1" spans="1:1" ht="28.5" thickBot="1" x14ac:dyDescent="0.75">
      <c r="A1" s="28" t="s">
        <v>38</v>
      </c>
    </row>
    <row r="3" spans="1:1" ht="23.25" x14ac:dyDescent="0.6">
      <c r="A3" s="31" t="s">
        <v>32</v>
      </c>
    </row>
    <row r="4" spans="1:1" ht="23.25" x14ac:dyDescent="0.6">
      <c r="A4" s="31" t="s">
        <v>33</v>
      </c>
    </row>
    <row r="5" spans="1:1" ht="23.25" x14ac:dyDescent="0.6">
      <c r="A5" s="31" t="s">
        <v>34</v>
      </c>
    </row>
    <row r="6" spans="1:1" ht="23.25" x14ac:dyDescent="0.6">
      <c r="A6" s="31" t="s">
        <v>35</v>
      </c>
    </row>
    <row r="23" spans="1:1" ht="27.75" x14ac:dyDescent="0.7">
      <c r="A23" s="30" t="s">
        <v>40</v>
      </c>
    </row>
    <row r="24" spans="1:1" ht="28.5" thickBot="1" x14ac:dyDescent="0.75">
      <c r="A24" s="29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Assignment</vt:lpstr>
      <vt:lpstr>Computations and Analysis</vt:lpstr>
    </vt:vector>
  </TitlesOfParts>
  <Company>College of Business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College of Business</dc:creator>
  <cp:lastModifiedBy>Ramos, John</cp:lastModifiedBy>
  <dcterms:created xsi:type="dcterms:W3CDTF">2015-06-15T15:04:27Z</dcterms:created>
  <dcterms:modified xsi:type="dcterms:W3CDTF">2015-06-23T16:30:12Z</dcterms:modified>
</cp:coreProperties>
</file>